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uliomachadoaraujo/Desktop/Advogado/Duplo Feriado/"/>
    </mc:Choice>
  </mc:AlternateContent>
  <xr:revisionPtr revIDLastSave="0" documentId="8_{F86ED868-E0C0-FD46-9F3A-BF7AA6BDD12B}" xr6:coauthVersionLast="36" xr6:coauthVersionMax="36" xr10:uidLastSave="{00000000-0000-0000-0000-000000000000}"/>
  <bookViews>
    <workbookView xWindow="0" yWindow="760" windowWidth="29680" windowHeight="17100" xr2:uid="{DFE93815-F1C1-664E-9CE0-59131ED8EB93}"/>
  </bookViews>
  <sheets>
    <sheet name="Fo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2" i="1" l="1"/>
  <c r="F2" i="1"/>
</calcChain>
</file>

<file path=xl/sharedStrings.xml><?xml version="1.0" encoding="utf-8"?>
<sst xmlns="http://schemas.openxmlformats.org/spreadsheetml/2006/main" count="440" uniqueCount="397">
  <si>
    <t>Resolução do Conselho de Ministros n.º 41/2020 de 6 de Junho</t>
  </si>
  <si>
    <t>https://dre.pt/web/guest/home/-/dre/135391594/details/maximized</t>
  </si>
  <si>
    <t>ATIVAR.PT — Programa Reforçado de Apoios ao Emprego e à Formação Profissional</t>
  </si>
  <si>
    <t>ponto</t>
  </si>
  <si>
    <t>fls</t>
  </si>
  <si>
    <t>entidade</t>
  </si>
  <si>
    <t>programas de apoios à contratação e estágios</t>
  </si>
  <si>
    <t>MTSSS</t>
  </si>
  <si>
    <t>finalidade</t>
  </si>
  <si>
    <t>destinatários</t>
  </si>
  <si>
    <t>empresas maduras (&gt; 5 anos), viáveis e inseridas em setores estratégicos</t>
  </si>
  <si>
    <t>Impulso PME</t>
  </si>
  <si>
    <t>abranger 50.000 novos desempregados</t>
  </si>
  <si>
    <t>novos desempregados e jovens</t>
  </si>
  <si>
    <t>Empreende2020</t>
  </si>
  <si>
    <t>concurso nacional de projetos de criação do próprio emprego</t>
  </si>
  <si>
    <t>jovens à procura do primeiro emprego; jovens NEET; outros desempregados</t>
  </si>
  <si>
    <t>MTSSS/METD</t>
  </si>
  <si>
    <t>+ CO3SO Emprego</t>
  </si>
  <si>
    <t>PME e entidades da economia so</t>
  </si>
  <si>
    <t>apoiar iniciativas de empreendedorismo financiando a criação de postos de trabalho especialmente nos territórios do interior</t>
  </si>
  <si>
    <t>MCT/MTSSS</t>
  </si>
  <si>
    <t>MAREESS</t>
  </si>
  <si>
    <t>CEI/CEI+</t>
  </si>
  <si>
    <t>reforço de emergência de equipamentos sociais e de saúde</t>
  </si>
  <si>
    <t>“prémio emprego” para as entidades que contratem por tempo indeterminado participantes integrados nos projetos</t>
  </si>
  <si>
    <t>Apoio extraordinário à Inserção das pessoas com deficiência</t>
  </si>
  <si>
    <t>pessoas com deficiência e incapacidade</t>
  </si>
  <si>
    <t>Hubs sociais de emprego</t>
  </si>
  <si>
    <t>rede de incubadoras de procura de emprego</t>
  </si>
  <si>
    <t>procura de emprego, com base numa metodologia com o apoio de um mentor</t>
  </si>
  <si>
    <t>2.1.2</t>
  </si>
  <si>
    <t>ATIVAR.PT Formação Profissional</t>
  </si>
  <si>
    <t>programas de formação e requalificação economia digital; energia e alterações climáticas; setor social</t>
  </si>
  <si>
    <t>especial enfoque em novos desempregados e jovens</t>
  </si>
  <si>
    <t>Jovem + Digital</t>
  </si>
  <si>
    <t>jovens desempregados ou recém -formados à procura do primeiro emprego</t>
  </si>
  <si>
    <t>omércio eletrónico, bases de programação, aplicações móveis, webdesign</t>
  </si>
  <si>
    <t>Programa Pro Digital</t>
  </si>
  <si>
    <t>equipar e capacitar os centros de formação profissional da rede IEFP</t>
  </si>
  <si>
    <t>Requalificação profissional no ensino superior</t>
  </si>
  <si>
    <t>2.1.3</t>
  </si>
  <si>
    <t>Formações iniciais curtas no ensino superior politécnico</t>
  </si>
  <si>
    <t>10.000 novos estudantes do ensino superior</t>
  </si>
  <si>
    <t>MCTES/MTSSS/MPlan/MCT</t>
  </si>
  <si>
    <t>Estímulo à inserção de adultos ativos no ensino superior (&gt; 23 anos)</t>
  </si>
  <si>
    <t>licenciaturas no ensino superior, sobretudo em regime pós -laboral</t>
  </si>
  <si>
    <t>Pós -graduações  empregadores, instituições científicas e centros  inovação</t>
  </si>
  <si>
    <t xml:space="preserve">sobretudo de curta duração unidades de I&amp;D,
instituições científicas e centros de inovação </t>
  </si>
  <si>
    <t>2.1.4</t>
  </si>
  <si>
    <t>Apoios à Contratação de Recursos Humanos Altamente Qualificados — RHAQ (licenciados, mestres, doutores)</t>
  </si>
  <si>
    <t>contratação de Recursos Humanos Altamente Qualificados</t>
  </si>
  <si>
    <t>territórios do interior</t>
  </si>
  <si>
    <t>MST</t>
  </si>
  <si>
    <t>2.2</t>
  </si>
  <si>
    <t>Apoios ao emprego na retoma</t>
  </si>
  <si>
    <t>2.1.1</t>
  </si>
  <si>
    <t>Lay off velho empresas encerradas + prorrogado até 31/7</t>
  </si>
  <si>
    <t>quebra 40% facturação =&gt; insentivo 1 SMN one-off ou 2 SMN em 6 meses</t>
  </si>
  <si>
    <t xml:space="preserve"> Apoio à retoma progressiva</t>
  </si>
  <si>
    <t>2.2.1</t>
  </si>
  <si>
    <t>nome programa</t>
  </si>
  <si>
    <t>100 % do seu salário + Proibição de despedimento coletivo ou extinção posto trabaljo + 60 dias</t>
  </si>
  <si>
    <t>O pagamento pela empresa antes em lay off da totalidade das horas trabalhadas</t>
  </si>
  <si>
    <t>2.2.2</t>
  </si>
  <si>
    <t>Incentivo financeiro extraordinário à normalização da atividade empresarial</t>
  </si>
  <si>
    <t>Proibição de despedimento coletivo ou extinção posto trabaljo + 60 dias</t>
  </si>
  <si>
    <t>16a</t>
  </si>
  <si>
    <t>16b</t>
  </si>
  <si>
    <t>insentivo 1 SMN one-off</t>
  </si>
  <si>
    <t xml:space="preserve">SMN em 6 meses 2 x + </t>
  </si>
  <si>
    <t>Redução de 50 % de contribuições para a segurança social nos primeiros 3 meses;</t>
  </si>
  <si>
    <t>2.3</t>
  </si>
  <si>
    <t>Proteção de rendimentos - Complemento de Estabilização</t>
  </si>
  <si>
    <t>Valor  entre 100 € e 351 €, a todos os trabalhadores com rendimento de fevereiro até 2 SMN e que tenham registado uma perda de salário base</t>
  </si>
  <si>
    <t>medida one-off, a pagar em julho - trabalhadores com salário base superior a 1 SMN e inferior ou igual a 2 SMN que estiveram em lay -off</t>
  </si>
  <si>
    <t>2.4</t>
  </si>
  <si>
    <t>Proteção de trabalhadores independentes e informais</t>
  </si>
  <si>
    <t>apoio de 1 IAS (438,81 €), entre julho e dezembro 2020, e a sua integração no sistema de segurança social, com vinculação por 36 meses</t>
  </si>
  <si>
    <t>trabalhador independente com base no valor de incidência do apoio durante 30 meses.</t>
  </si>
  <si>
    <t>Dinamização económica do emprego</t>
  </si>
  <si>
    <t>este verão que possibilite a realização de atividades culturais</t>
  </si>
  <si>
    <t>MC/MCT</t>
  </si>
  <si>
    <t>programação cultural, as visitas guiadas e a divulgação de equipamentos</t>
  </si>
  <si>
    <t>Linha de apoio a equipamentos culturais independentes</t>
  </si>
  <si>
    <t>Linha de apoio à adaptação dos espaços às medidas decorrentes do COVID -19</t>
  </si>
  <si>
    <t>equipamentos culturais sem fins lucrativos</t>
  </si>
  <si>
    <t>teatros, cinemas independentes, cineteatros, auditórios culturais</t>
  </si>
  <si>
    <t>reabertura e a manutenção</t>
  </si>
  <si>
    <t>Linha de apoio social aos artistas, autores, técnicos e outros profissionais das artes</t>
  </si>
  <si>
    <t>artistas de teatro, bailado cinema, rádio e televisão e aos artistas de circo</t>
  </si>
  <si>
    <t>paga em julho e setembro (3x 438,81 €)</t>
  </si>
  <si>
    <t>Estatuto do Intermitente</t>
  </si>
  <si>
    <t>Estudo sobre o sector artístico em Portugal e os impactos da crise a curto e médio prazo</t>
  </si>
  <si>
    <t>2.5.2</t>
  </si>
  <si>
    <t>Turismo: IVA dos congressos</t>
  </si>
  <si>
    <t>organizadores de congressos, feiras, exposições, seminários, conferências</t>
  </si>
  <si>
    <t>estudo das condições laborais para artistas, autores e técnicos de espetáculos</t>
  </si>
  <si>
    <t>MEETD/MEF</t>
  </si>
  <si>
    <t xml:space="preserve">inquérito nacional sobre o sector da cultura ao Observatório Atividades Culturais </t>
  </si>
  <si>
    <t>devolve IVA empresas organizadoras de eventos</t>
  </si>
  <si>
    <t>Plano de Retoma da Operação Aérea do Turismo de Portugal</t>
  </si>
  <si>
    <t>Apoio à Organização de Eventos</t>
  </si>
  <si>
    <t>Apoio a Microempresas da área do Turismo</t>
  </si>
  <si>
    <t>Informação cadastral simplificada</t>
  </si>
  <si>
    <t>2.5.3</t>
  </si>
  <si>
    <t>2.5.1</t>
  </si>
  <si>
    <t>MEETD/ MP</t>
  </si>
  <si>
    <t>MJ/MCT</t>
  </si>
  <si>
    <t>Empresas da cadeia de produção e distribuição turística</t>
  </si>
  <si>
    <t>financiamento organização de eventos</t>
  </si>
  <si>
    <t>Empresas de Organização de Eventos das microempresas e PMEs de</t>
  </si>
  <si>
    <t>microempresas de turismo</t>
  </si>
  <si>
    <t>PROATP Plano de Retoma da Operação Aérea do Turismo de Portugal rotas aéreas de interesse turístico para Portugal e campanhas de marketing de destinos regionais</t>
  </si>
  <si>
    <t>fundo perdido</t>
  </si>
  <si>
    <t>Criação de balcões de atendimento aos cidadãos + consultoria, equipamento informático, software, divulgação, pessoal</t>
  </si>
  <si>
    <t>apoios financeiros aos municípios cadastro geométrico da propriedade rústica ou cadastro predial</t>
  </si>
  <si>
    <t>2.5.4.1</t>
  </si>
  <si>
    <t>Remoção de amianto das escolas</t>
  </si>
  <si>
    <t>municipios</t>
  </si>
  <si>
    <t>Remover o amianto das escolas</t>
  </si>
  <si>
    <t>MEdu/MCT</t>
  </si>
  <si>
    <t>Obras na área das florestas, rede hidrográfica e mobilidade sustentável</t>
  </si>
  <si>
    <t>2.5.4.2</t>
  </si>
  <si>
    <t>Faixas de Interrupção de Combustíveis</t>
  </si>
  <si>
    <t>Outras ações para a floresta</t>
  </si>
  <si>
    <t>Reabilitação de leitos e margens de ribeiras</t>
  </si>
  <si>
    <t>Intervenções de eficiência hídrica</t>
  </si>
  <si>
    <t>faixas de interrupção de combustível (FIC)</t>
  </si>
  <si>
    <t>ações de prevenção estrutural, como a criação de mosaicos de gestão de combustível</t>
  </si>
  <si>
    <t>5000 km de linhas de água em todo o país</t>
  </si>
  <si>
    <t>Plano de Eficiência Hídrica do Algarve</t>
  </si>
  <si>
    <t>rede piezométrica e hidrométrica</t>
  </si>
  <si>
    <t>Metropolitano de Lisboa, E. P. E.</t>
  </si>
  <si>
    <t>Metro do Porto, S. A.</t>
  </si>
  <si>
    <t>Transtejo e Soflusa</t>
  </si>
  <si>
    <t>MOBI.E</t>
  </si>
  <si>
    <t>Rede de Postos de Carregamento Ultra Rápido (PCUR)</t>
  </si>
  <si>
    <t>rede nacional de carregamento de veículos elétricos</t>
  </si>
  <si>
    <t>Redes cicláveis</t>
  </si>
  <si>
    <t>construção de ciclovias</t>
  </si>
  <si>
    <t>Programa de apoio a edifícios mais sustentáveis</t>
  </si>
  <si>
    <t>intermobilidade entre a bicicleta e o transporte coletivo</t>
  </si>
  <si>
    <t>MAAC</t>
  </si>
  <si>
    <t>instalação de janelas eficientes, isolamentos de coberturas e fachadas</t>
  </si>
  <si>
    <t>Instalação de painéis fotovoltaicos e bombas de calor</t>
  </si>
  <si>
    <t>Ciclo Urbano da Água</t>
  </si>
  <si>
    <t>2.5.4.3</t>
  </si>
  <si>
    <t>Águas de Portugal</t>
  </si>
  <si>
    <t>MAAC (AdP)</t>
  </si>
  <si>
    <t>2.5.4.4</t>
  </si>
  <si>
    <t>42a</t>
  </si>
  <si>
    <t>42b</t>
  </si>
  <si>
    <t>Obras de manutenção Ferrovia</t>
  </si>
  <si>
    <t>Obras de manutenção rodoviaria</t>
  </si>
  <si>
    <t>manutenção da rodovia</t>
  </si>
  <si>
    <t>manutenção da ferrovia</t>
  </si>
  <si>
    <t xml:space="preserve"> Conservação e reabilitação do parque habitacional do Instituto da Habitação e da Reabilitação Urbana, I. P.</t>
  </si>
  <si>
    <t>2.5.4.5</t>
  </si>
  <si>
    <t xml:space="preserve"> reabilitação cerca de 14 mil fogos Instituto da Habitação e da Reabilitação Urbana, I. P. (IHRU, I. P.),</t>
  </si>
  <si>
    <t>MIH</t>
  </si>
  <si>
    <t>PARES 3.0 — Alargamento da rede de Equipamentos Sociais</t>
  </si>
  <si>
    <t xml:space="preserve">2.5.4.6 </t>
  </si>
  <si>
    <t>Acessibilidades para pessoas com deficiência</t>
  </si>
  <si>
    <t>2.5.4.7</t>
  </si>
  <si>
    <t>2.6.1</t>
  </si>
  <si>
    <t>Aumentar o número de trabalhadores da Administração Pública em teletrabalho</t>
  </si>
  <si>
    <t>Creche, Estrutura Residencial para Pessoas Idosas, Centro de Dia, Lar Residencial, Centro de Atividades Ocupacionais</t>
  </si>
  <si>
    <t>acessibilidades aos edifícios públicos e na via pública</t>
  </si>
  <si>
    <t>eliminar barreiras arquitetónicas</t>
  </si>
  <si>
    <t>ter em teletrabalho pelo menos 25 % dos trabalhadores da função pública</t>
  </si>
  <si>
    <t>DGAEP</t>
  </si>
  <si>
    <t>Trabalhar no Interior</t>
  </si>
  <si>
    <t>2.6.2</t>
  </si>
  <si>
    <t>criação de emprego e a fixação dos trabalhadores e  famílias nos territórios do interior</t>
  </si>
  <si>
    <t>MTSSS/MCT</t>
  </si>
  <si>
    <t>Apoio à contratação em regime de teletrabalho</t>
  </si>
  <si>
    <t>2.6.2.1</t>
  </si>
  <si>
    <t>Programa + CO3SO Emprego</t>
  </si>
  <si>
    <t>apoio à contratação no interior num período máximo de 36 meses, 0,5 IAS (Indexante de Apoios Sociais), por posto de trabalho</t>
  </si>
  <si>
    <t>Apoio à criação de espaços de coworking/teletrabalho, no interior</t>
  </si>
  <si>
    <t>2.6.2.2</t>
  </si>
  <si>
    <t>apoio à implementação pelos municipios</t>
  </si>
  <si>
    <t>Melhoria do acesso ao Serviço Nacional de Saúde</t>
  </si>
  <si>
    <t>3.1.1</t>
  </si>
  <si>
    <t>Serviço Nacional de Saúde</t>
  </si>
  <si>
    <t>profissionais e saude</t>
  </si>
  <si>
    <t>MS</t>
  </si>
  <si>
    <t>Reforço da resposta de medicina intensiva</t>
  </si>
  <si>
    <t>Reforço da resposta da rede laboratorial</t>
  </si>
  <si>
    <t>laboratorios</t>
  </si>
  <si>
    <t>duplicar a capacidade de ventilação</t>
  </si>
  <si>
    <t>Instituto Nacional de Saúde Doutor Ricardo Jorge, I. P.,</t>
  </si>
  <si>
    <t>Reforço da resposta aos idosos e dependentes</t>
  </si>
  <si>
    <t>acompanhamento clínico dos doentes</t>
  </si>
  <si>
    <t>Valorização dos profissionais do Serviço Nacional de Saúde</t>
  </si>
  <si>
    <t>3.1.2</t>
  </si>
  <si>
    <t>contratar profissionais da saúde</t>
  </si>
  <si>
    <t>Valorização da saúde pública</t>
  </si>
  <si>
    <t>3.1.3</t>
  </si>
  <si>
    <t>3.1.4</t>
  </si>
  <si>
    <t>Redes de sistemas de informação em saúde</t>
  </si>
  <si>
    <t>Universalização da Escola Digital</t>
  </si>
  <si>
    <t>3.2</t>
  </si>
  <si>
    <t>Reforçar a vigilância epidemiológica</t>
  </si>
  <si>
    <t>Investir no parque informático</t>
  </si>
  <si>
    <t>Ministério da Saúde</t>
  </si>
  <si>
    <t>necessidade dotar as escolas, competências digitais no trabalho</t>
  </si>
  <si>
    <t>alterar o Rendimento Social de Inserção</t>
  </si>
  <si>
    <t>3.3</t>
  </si>
  <si>
    <t>Combate à Pobreza</t>
  </si>
  <si>
    <t>Incentivo à formação, garantindo acumulação do RSI com bolsa de formação</t>
  </si>
  <si>
    <t>Prorrogação automática das prestações do subsídio social de desemprego</t>
  </si>
  <si>
    <t>Subsídio Social de Desemprego</t>
  </si>
  <si>
    <t>Programa Alimentar</t>
  </si>
  <si>
    <t>Programa Operacional de Apoio às Pessoas Mais Carenciadas (POAPMC) de 60 000 para 120 000 beneficiário</t>
  </si>
  <si>
    <t>Reforço das respostas sociais</t>
  </si>
  <si>
    <t>Instituições da Economia Social</t>
  </si>
  <si>
    <t>acordos de cooperação em 2020 com o Setor Social e Solidário</t>
  </si>
  <si>
    <t>Programa Nacional Radar Social</t>
  </si>
  <si>
    <t>MTSSS/MEP/MS/MCT</t>
  </si>
  <si>
    <t>acompanhamento de pessoas idosas para promoção de envelhecimento ativo</t>
  </si>
  <si>
    <t>3 mil jovens licenciados para integração da rede</t>
  </si>
  <si>
    <t>Adaptar Social +</t>
  </si>
  <si>
    <t>alterações de layout, aquisição e instalação de equipamentos de higienização</t>
  </si>
  <si>
    <t>dispensa automática de desinfetantes; aquisição e instalação de dispositivos de controlo</t>
  </si>
  <si>
    <t>MCTES</t>
  </si>
  <si>
    <t>Reforço da Ação Social Escolar na transição entre ciclos no ensino superior</t>
  </si>
  <si>
    <t>Reforço do abono de família</t>
  </si>
  <si>
    <t>3.3.1.1</t>
  </si>
  <si>
    <t>3.3.2</t>
  </si>
  <si>
    <t>Alteração do período de referência</t>
  </si>
  <si>
    <t>Atribuição one-off, em setembro, de um montante complementar</t>
  </si>
  <si>
    <t>Atribuição automática de bolsa no 2.º ciclo para quem já beneficiava da mesma no 1.º ciclo.</t>
  </si>
  <si>
    <t>Reconversão de Alojamento Local</t>
  </si>
  <si>
    <t>MIHI/CMs</t>
  </si>
  <si>
    <t>converter o AL num parque habitacional de oferta pública de arrendamento a custos acessíveis</t>
  </si>
  <si>
    <t>atribuir 50 % a diferença entre a renda paga e a renda recebida, à qual acresce a verba não coletada por via da isenção de tributação em sede de IRS/IRC</t>
  </si>
  <si>
    <t>Proteção do arrendamento habitacional</t>
  </si>
  <si>
    <t>apoio financeiro do IHRU, I. P.</t>
  </si>
  <si>
    <t>empréstimo possa ser convertido em subsídio não reembolsável.</t>
  </si>
  <si>
    <t>MIH (IHRU)</t>
  </si>
  <si>
    <t>Bolsa Nacional de Alojamento Urgente e Housing First</t>
  </si>
  <si>
    <t>MIH/MTSSS</t>
  </si>
  <si>
    <t>para manter em funcionamento centenas de empresas da fileira da construção,</t>
  </si>
  <si>
    <t>obras de reabilitação ou de construção nova</t>
  </si>
  <si>
    <t>BNAU necessidades urgentes de alojamento</t>
  </si>
  <si>
    <t>situação de sem-abrigo</t>
  </si>
  <si>
    <t>Parque habitacional público de habitação a custos acessíveis</t>
  </si>
  <si>
    <t>4.1.1</t>
  </si>
  <si>
    <t>Linhas de crédito Mecanismos de financiamento às empresas</t>
  </si>
  <si>
    <t>financiamento das empresas, através de linhas de crédito com garantia pública</t>
  </si>
  <si>
    <t>financiamentos até 50 000 € de micro e pequenas empresas de todos os setores</t>
  </si>
  <si>
    <t>MEETD/MENE/MEF</t>
  </si>
  <si>
    <t>necessidades específicas dos vários setores de atividade e da economia</t>
  </si>
  <si>
    <t>PMEs e MidCaps</t>
  </si>
  <si>
    <t>4.1.2</t>
  </si>
  <si>
    <t>Seguros de crédito</t>
  </si>
  <si>
    <t>4.1.3</t>
  </si>
  <si>
    <t>Financiamento de PME no mercado de capitais</t>
  </si>
  <si>
    <t>MEETD</t>
  </si>
  <si>
    <t>Sale and Lease Back</t>
  </si>
  <si>
    <t>4.1.4</t>
  </si>
  <si>
    <t>risco das transações de bens e serviços no mercado nacional</t>
  </si>
  <si>
    <t>lançamento de calls</t>
  </si>
  <si>
    <t>investimento imobiliário sob gestão da Turismo Fundos -SGOIC S. A</t>
  </si>
  <si>
    <t>50 % afetos a territórios de baixa densidade modernização e eficiência energética ou economia</t>
  </si>
  <si>
    <t>4.2</t>
  </si>
  <si>
    <t>Moratórias bancárias</t>
  </si>
  <si>
    <t>pessoas singulares, inclui emigrantes, empresas não financeiras, empresários em nome individual, instituições particulares de solidariedade social, associações sem fins lucrativos</t>
  </si>
  <si>
    <t>Extensão da vigência da atual moratória bancária até 31/3/2021</t>
  </si>
  <si>
    <t>4.3.1</t>
  </si>
  <si>
    <t>Quebra de faturação &gt; 20 % no 1.º semestre de 2020 — limitação do pagamento até 50 %;</t>
  </si>
  <si>
    <t>Quebra de faturação &gt; 40 % no 1.º semestre de 2020 e setores de alojamento e restauração — limitação do pagamento até 100 %;</t>
  </si>
  <si>
    <t>Pagamentos por conta PPC devido em 2020</t>
  </si>
  <si>
    <t>MEF</t>
  </si>
  <si>
    <t>Tributações autónomas</t>
  </si>
  <si>
    <t>4.3.2</t>
  </si>
  <si>
    <t>desconsiderado o agravamento das tributações autónomas devidas pelas empresas com lucros em anos anteriores e que apresentam prejuízo fiscal no ano de 2020</t>
  </si>
  <si>
    <t>4.3.3</t>
  </si>
  <si>
    <t>Prazo de reporte dos prejuízos fiscais</t>
  </si>
  <si>
    <t>dificuldade de utilização de prejuízos fiscais passados já reconhecidos</t>
  </si>
  <si>
    <t>Desconsiderar os anos de 2020 e 2021 para contagem do prazo de utilização dos prejuízos vigentes em 1 de janeiro de 2020</t>
  </si>
  <si>
    <t>4.3.4</t>
  </si>
  <si>
    <t>Fomentar concentrações e aquisições de PME</t>
  </si>
  <si>
    <t>4.3.5</t>
  </si>
  <si>
    <t>Adicional contribuição de solidariedade sobre o setor bancário</t>
  </si>
  <si>
    <t>4.3.6</t>
  </si>
  <si>
    <t>Crédito fiscal extraordinário de investimento</t>
  </si>
  <si>
    <t>4.4</t>
  </si>
  <si>
    <t>desconsiderar o limite de utilização dos prejuízos fiscais pela sociedade incorporante (por referência ao património das sociedades envolvidas na operação), com a regra de não distribuição de lucros, durante 3 anos</t>
  </si>
  <si>
    <t>Considerar a transmissibilidade de prejuízos fiscais nas aquisições de participações sociais de PME que, em 2020, tenham passado a ser consideradas «empresas em dificuldades», para</t>
  </si>
  <si>
    <t>utilização destes prejuízos fiscais pela sociedade adquirente, com a regra de não distribuição de lucros e o compromisso de manutenção dos postos de trabalho durante 3 anos.</t>
  </si>
  <si>
    <t>Fundo de Estabilização Financeira da Segurança Social</t>
  </si>
  <si>
    <t>Criação de um adicional de solidariedade sobre o setor bancário, no valor de 0,02 pp</t>
  </si>
  <si>
    <t>Crédito Fiscal Extraordinário de Investimento</t>
  </si>
  <si>
    <t>dedução à coleta de IRC, correspondente a 20 % das despesas de investimento até um limite de 5 milhões €</t>
  </si>
  <si>
    <t>Fundo de capitalização de empresas</t>
  </si>
  <si>
    <t>Criação de um fundo de capital e quase capital público (Fundo), a ser gerido pelo Banco de</t>
  </si>
  <si>
    <t>Fomento, para participação em operações de capitalização de empresas viáveis com elevado potencial de crescimento, em setores estratégicos e com orientação para mercados externos</t>
  </si>
  <si>
    <t>4.5</t>
  </si>
  <si>
    <t>Cadeias curtas de distribuição</t>
  </si>
  <si>
    <t>4.5.1</t>
  </si>
  <si>
    <t>Reforço da capacidade de produção local de equipamentos inovadores e estratégicos</t>
  </si>
  <si>
    <t>Apoiar projetos empresariais e de redes de empresas e centros tecnológicos e de investigação e desenvolvimento (I&amp;D)</t>
  </si>
  <si>
    <t>Promoção de novas áreas de negócio - Inovação COVID/I&amp;D COVID</t>
  </si>
  <si>
    <t>4.6</t>
  </si>
  <si>
    <t>MEETD/ MP/MCT</t>
  </si>
  <si>
    <t>apoiar empresas que redirecionaram a sua produção</t>
  </si>
  <si>
    <t>batas, máscaras, gel, viseiras e outros tipos de equipamentos de proteção individual, equipamentos hospitalares, incluindo ventiladores, medicamentos, diagnósticos e dispositivos médicos</t>
  </si>
  <si>
    <t>4.7.1</t>
  </si>
  <si>
    <t>«PMECrescer+» Programa de aceleração de PME</t>
  </si>
  <si>
    <t>Programa centrado em empresas maduras (&gt;5 anos) e viáveis, em setores estratégicos ou sistémicos, com duração de 1 ano, dotando a empresa das competências necessárias</t>
  </si>
  <si>
    <t>METD</t>
  </si>
  <si>
    <t>«Bolsa de Valor»: Programa facilitador da compra e venda de empresas</t>
  </si>
  <si>
    <t>4.7.2</t>
  </si>
  <si>
    <t>compra e venda de empresas</t>
  </si>
  <si>
    <t>plataforma Bolsa de Valor facilitará a compra e venda</t>
  </si>
  <si>
    <t>ADAPTAR 2.0: Adaptação e modernização de estabelecimentos comerciais</t>
  </si>
  <si>
    <t>4.7.3</t>
  </si>
  <si>
    <t>auxiliar e estimular micro e PME dos setores secundário e terciário</t>
  </si>
  <si>
    <t>MEETD/Mplan/MCT</t>
  </si>
  <si>
    <t>4.7.4</t>
  </si>
  <si>
    <t>Comércio Digital</t>
  </si>
  <si>
    <t>MEETD/Mplan/MAAC</t>
  </si>
  <si>
    <t>incentivos à transição digital do modelo de negócio das PME (em particular das micro e pequenas empresas), mediante a promoção do comércio eletrónico</t>
  </si>
  <si>
    <t>4.7.5</t>
  </si>
  <si>
    <t>Mobilização do Fundo de Modernização do Comércio</t>
  </si>
  <si>
    <t>comércio local e a prestação de serviços de proximidade</t>
  </si>
  <si>
    <t>Fundo de Modernização do Comércio</t>
  </si>
  <si>
    <t>4.7.6</t>
  </si>
  <si>
    <t>Promoção da Economia Azul</t>
  </si>
  <si>
    <t>MM</t>
  </si>
  <si>
    <t>Voucher Emprego Azul + Voucher Inovação Azul + promoção do pescado nacional</t>
  </si>
  <si>
    <t>Jovens licenciados, mestres ou doutorados; Empreendedores de base tecnológica e científica; Pescadores</t>
  </si>
  <si>
    <t>4.7.7</t>
  </si>
  <si>
    <t>Apoio ao investimento no sector agroalimentar agrícola</t>
  </si>
  <si>
    <t>MA</t>
  </si>
  <si>
    <t>Apoio instalação de jovens agricultores</t>
  </si>
  <si>
    <t>jovens agricultores que se querem instalar pela 1.ª vez no Interior do País</t>
  </si>
  <si>
    <t>5.1.1</t>
  </si>
  <si>
    <t>Finanças Regionais nos arquipélagos</t>
  </si>
  <si>
    <t>cumprimento dos limites de endividamento das regiões autónomas no quadro do Orçamento do Estado</t>
  </si>
  <si>
    <t>5.1.2</t>
  </si>
  <si>
    <t>Rever a forma de cálculo das transferências do Orçamento do Estado para os municípios</t>
  </si>
  <si>
    <t>5.1.3</t>
  </si>
  <si>
    <t>Prorrogar algumas das medidas excecionais já aprovadas quanto aos municípios para lá de 30 de junho</t>
  </si>
  <si>
    <t>MMEAP</t>
  </si>
  <si>
    <t>encargos acrescidos dos municípios no combate à pandemia</t>
  </si>
  <si>
    <t xml:space="preserve">5.2 </t>
  </si>
  <si>
    <t>Contratação Pública e Tribunal de Contas</t>
  </si>
  <si>
    <t>Dispensa do visto prévio do Tribunal de Contas para os procedimentos cujo valor dos contratos seja inferior a 750 000,00 €</t>
  </si>
  <si>
    <t>PCM</t>
  </si>
  <si>
    <t>Aceleração de projetos cofinanciados por fundos europeus (PT2020),</t>
  </si>
  <si>
    <t>Estímulo à contratação de p</t>
  </si>
  <si>
    <t>5.3</t>
  </si>
  <si>
    <t>integração da Instituição Financeira de Desenvolvimento, S. A., SPGM — Sociedade de Investimento, S. A., e PME Investimento</t>
  </si>
  <si>
    <t>Banco Português de Fomento, S.A criação de um banco verde</t>
  </si>
  <si>
    <t xml:space="preserve">5.4.1 </t>
  </si>
  <si>
    <t>MMEAP/MCTES/MTSSS</t>
  </si>
  <si>
    <t>PREReforçar e rejuvenescer os quadros da Administração Pública</t>
  </si>
  <si>
    <t>Programa de estágios para jovens desempregados ou à procura do primeiro emprego</t>
  </si>
  <si>
    <t>5.5</t>
  </si>
  <si>
    <t>notificações, contagem de prazos, obtenção de pareceres, facilitação do recurso a meios digitais de notificação e contactos;</t>
  </si>
  <si>
    <t>Simplificação do Código do Procedimento Administrativo Simplex SOS</t>
  </si>
  <si>
    <t>Substituição de regimes de licenciamento por comunicações prévias</t>
  </si>
  <si>
    <t>redução de custas judiciais</t>
  </si>
  <si>
    <t>Regime transitório de redução das custas judiciais</t>
  </si>
  <si>
    <t>5.6.1</t>
  </si>
  <si>
    <t>colocarem termo ao processo, mediante acordo, transação ou mera desistência</t>
  </si>
  <si>
    <t>MJ</t>
  </si>
  <si>
    <t>5.6.2</t>
  </si>
  <si>
    <t>Reforço dos Juízos de Comércio e do Trabalho</t>
  </si>
  <si>
    <t>reforço de magistrados Reforço dos Juízos de Comércio e do Trabalho</t>
  </si>
  <si>
    <t>5.6.3</t>
  </si>
  <si>
    <t>Criação de procedimento de resolução alternativa de litígios recurso a um conciliador fomenta -se a criação de um espaço de negociação pré-judicial entre o devedor pessoa singular e os credores aderentes,</t>
  </si>
  <si>
    <t>Sistema Público de Apoio à Conciliação no Sobrendividamento (SISPACSE)</t>
  </si>
  <si>
    <t>adesão voluntária e de baixo custo para o devedor</t>
  </si>
  <si>
    <t>MJ/DGPJ</t>
  </si>
  <si>
    <t>Processo extraordinário de viabilização de empresas</t>
  </si>
  <si>
    <t>5.7.1</t>
  </si>
  <si>
    <t>novo processo extraordinário de viabilização de empresa (PEVE)</t>
  </si>
  <si>
    <t>processo especial de revitalização a empresa que demonstre que ainda é suscetível de viabilização</t>
  </si>
  <si>
    <t>MJ/METD</t>
  </si>
  <si>
    <t>Aumento da eficiência dos tribunais administrativos e fiscais</t>
  </si>
  <si>
    <t>5.6.4</t>
  </si>
  <si>
    <t>introdução de mecanismos que tornem a justiça administrativa e tributária mais célere</t>
  </si>
  <si>
    <t>5.7.2</t>
  </si>
  <si>
    <t>Obrigatoriedade de rateios parciais nos processos de insolvência</t>
  </si>
  <si>
    <t>pagamento aos credores</t>
  </si>
  <si>
    <t>o Estado, que tem à sua guarda importantes somas de dinheiro no âmbito de processos  de isolvência</t>
  </si>
  <si>
    <t>5.7.3</t>
  </si>
  <si>
    <t>Planos prestacionais PER</t>
  </si>
  <si>
    <t>empresas em insolvência/Processo Especial de Revitalização (PER)/Regime Extrajudicial de Recuperação de Empresas (RERE) com plano aprovado e a cumprir</t>
  </si>
  <si>
    <t>incluir as dívidas fiscais e à segurança social</t>
  </si>
  <si>
    <t>MEF/MTSSS</t>
  </si>
  <si>
    <t>milhões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</si>
</sst>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* #,##0_)\ &quot;€&quot;_ ;_ * \(#,##0\)\ &quot;€&quot;_ ;_ * &quot;-&quot;_)\ &quot;€&quot;_ ;_ @_ "/>
  </numFmts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Helvetica"/>
      <family val="2"/>
    </font>
    <font>
      <sz val="10"/>
      <color theme="1"/>
      <name val="Helvetica"/>
      <family val="2"/>
    </font>
    <font>
      <sz val="10"/>
      <color theme="1"/>
      <name val="Times"/>
      <family val="1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42" fontId="5" fillId="0" borderId="0" xfId="0" applyNumberFormat="1" applyFont="1"/>
    <xf numFmtId="42" fontId="7" fillId="0" borderId="0" xfId="0" applyNumberFormat="1" applyFont="1" applyAlignment="1">
      <alignment horizont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e.pt/web/guest/home/-/dre/135391594/details/maximiz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B7FB9-E9E2-AB48-B23C-C8FE5242D319}">
  <dimension ref="A1:H119"/>
  <sheetViews>
    <sheetView tabSelected="1" workbookViewId="0"/>
  </sheetViews>
  <sheetFormatPr baseColWidth="10" defaultRowHeight="16" x14ac:dyDescent="0.2"/>
  <cols>
    <col min="1" max="1" width="6" style="4" customWidth="1"/>
    <col min="2" max="2" width="57.6640625" style="4" customWidth="1"/>
    <col min="3" max="3" width="6.6640625" style="4" customWidth="1"/>
    <col min="4" max="4" width="5.1640625" style="4" customWidth="1"/>
    <col min="5" max="5" width="10.5" style="11" customWidth="1"/>
    <col min="6" max="6" width="14.1640625" style="4" bestFit="1" customWidth="1"/>
    <col min="7" max="7" width="48.33203125" style="4" customWidth="1"/>
    <col min="8" max="8" width="62.83203125" style="4" customWidth="1"/>
    <col min="9" max="16384" width="10.83203125" style="4"/>
  </cols>
  <sheetData>
    <row r="1" spans="1:8" x14ac:dyDescent="0.2">
      <c r="B1" s="6" t="s">
        <v>0</v>
      </c>
      <c r="D1" s="5" t="s">
        <v>1</v>
      </c>
    </row>
    <row r="2" spans="1:8" x14ac:dyDescent="0.2">
      <c r="F2" s="11">
        <f>SUM(E:E)</f>
        <v>225843.15</v>
      </c>
    </row>
    <row r="3" spans="1:8" s="7" customFormat="1" x14ac:dyDescent="0.2">
      <c r="B3" s="8" t="s">
        <v>61</v>
      </c>
      <c r="C3" s="7" t="s">
        <v>3</v>
      </c>
      <c r="D3" s="7" t="s">
        <v>4</v>
      </c>
      <c r="E3" s="12" t="s">
        <v>396</v>
      </c>
      <c r="F3" s="7" t="s">
        <v>5</v>
      </c>
      <c r="G3" s="7" t="s">
        <v>8</v>
      </c>
      <c r="H3" s="7" t="s">
        <v>9</v>
      </c>
    </row>
    <row r="4" spans="1:8" x14ac:dyDescent="0.2">
      <c r="A4" s="4">
        <v>1</v>
      </c>
      <c r="B4" s="6" t="s">
        <v>2</v>
      </c>
      <c r="C4" s="4" t="s">
        <v>56</v>
      </c>
      <c r="D4" s="4">
        <v>5</v>
      </c>
      <c r="E4" s="11">
        <v>106</v>
      </c>
      <c r="F4" s="4" t="s">
        <v>7</v>
      </c>
      <c r="G4" s="4" t="s">
        <v>13</v>
      </c>
      <c r="H4" s="4" t="s">
        <v>12</v>
      </c>
    </row>
    <row r="5" spans="1:8" x14ac:dyDescent="0.2">
      <c r="A5" s="4">
        <v>2</v>
      </c>
      <c r="B5" s="9" t="s">
        <v>11</v>
      </c>
      <c r="D5" s="4">
        <v>6</v>
      </c>
      <c r="F5" s="4" t="s">
        <v>7</v>
      </c>
      <c r="G5" s="4" t="s">
        <v>6</v>
      </c>
      <c r="H5" s="4" t="s">
        <v>10</v>
      </c>
    </row>
    <row r="6" spans="1:8" x14ac:dyDescent="0.2">
      <c r="A6" s="4">
        <v>3</v>
      </c>
      <c r="B6" s="9" t="s">
        <v>14</v>
      </c>
      <c r="F6" s="4" t="s">
        <v>17</v>
      </c>
      <c r="G6" s="4" t="s">
        <v>15</v>
      </c>
      <c r="H6" s="4" t="s">
        <v>16</v>
      </c>
    </row>
    <row r="7" spans="1:8" x14ac:dyDescent="0.2">
      <c r="A7" s="4">
        <v>4</v>
      </c>
      <c r="B7" s="9" t="s">
        <v>18</v>
      </c>
      <c r="E7" s="11">
        <v>70</v>
      </c>
      <c r="F7" s="4" t="s">
        <v>21</v>
      </c>
      <c r="G7" s="4" t="s">
        <v>20</v>
      </c>
      <c r="H7" s="4" t="s">
        <v>19</v>
      </c>
    </row>
    <row r="8" spans="1:8" x14ac:dyDescent="0.2">
      <c r="A8" s="4">
        <v>5</v>
      </c>
      <c r="B8" s="9" t="s">
        <v>22</v>
      </c>
      <c r="G8" s="4" t="s">
        <v>24</v>
      </c>
      <c r="H8" s="4" t="s">
        <v>25</v>
      </c>
    </row>
    <row r="9" spans="1:8" x14ac:dyDescent="0.2">
      <c r="A9" s="4">
        <v>6</v>
      </c>
      <c r="B9" s="9" t="s">
        <v>23</v>
      </c>
      <c r="F9" s="4" t="s">
        <v>7</v>
      </c>
      <c r="G9" s="4" t="s">
        <v>26</v>
      </c>
      <c r="H9" s="4" t="s">
        <v>27</v>
      </c>
    </row>
    <row r="10" spans="1:8" x14ac:dyDescent="0.2">
      <c r="A10" s="4">
        <v>7</v>
      </c>
      <c r="B10" s="9" t="s">
        <v>28</v>
      </c>
      <c r="D10" s="4">
        <v>7</v>
      </c>
      <c r="F10" s="4" t="s">
        <v>7</v>
      </c>
      <c r="G10" s="4" t="s">
        <v>29</v>
      </c>
      <c r="H10" s="4" t="s">
        <v>30</v>
      </c>
    </row>
    <row r="11" spans="1:8" x14ac:dyDescent="0.2">
      <c r="A11" s="4">
        <v>8</v>
      </c>
      <c r="B11" s="4" t="s">
        <v>32</v>
      </c>
      <c r="C11" s="4" t="s">
        <v>31</v>
      </c>
      <c r="G11" s="4" t="s">
        <v>33</v>
      </c>
      <c r="H11" s="4" t="s">
        <v>34</v>
      </c>
    </row>
    <row r="12" spans="1:8" x14ac:dyDescent="0.2">
      <c r="A12" s="4">
        <v>9</v>
      </c>
      <c r="B12" s="9" t="s">
        <v>35</v>
      </c>
      <c r="G12" s="4" t="s">
        <v>37</v>
      </c>
      <c r="H12" s="4" t="s">
        <v>36</v>
      </c>
    </row>
    <row r="13" spans="1:8" x14ac:dyDescent="0.2">
      <c r="A13" s="4">
        <v>10</v>
      </c>
      <c r="B13" s="9" t="s">
        <v>38</v>
      </c>
      <c r="G13" s="4" t="s">
        <v>39</v>
      </c>
    </row>
    <row r="14" spans="1:8" x14ac:dyDescent="0.2">
      <c r="B14" s="4" t="s">
        <v>40</v>
      </c>
    </row>
    <row r="15" spans="1:8" x14ac:dyDescent="0.2">
      <c r="A15" s="4">
        <v>11</v>
      </c>
      <c r="B15" s="9" t="s">
        <v>42</v>
      </c>
      <c r="C15" s="4" t="s">
        <v>41</v>
      </c>
      <c r="D15" s="4">
        <v>7</v>
      </c>
      <c r="E15" s="11">
        <v>15</v>
      </c>
      <c r="F15" s="4" t="s">
        <v>44</v>
      </c>
      <c r="G15" s="4" t="s">
        <v>42</v>
      </c>
      <c r="H15" s="4" t="s">
        <v>43</v>
      </c>
    </row>
    <row r="16" spans="1:8" x14ac:dyDescent="0.2">
      <c r="A16" s="4">
        <v>12</v>
      </c>
      <c r="B16" s="9" t="s">
        <v>45</v>
      </c>
      <c r="D16" s="4">
        <v>8</v>
      </c>
      <c r="E16" s="11">
        <v>15</v>
      </c>
      <c r="G16" s="4" t="s">
        <v>46</v>
      </c>
      <c r="H16" s="4" t="s">
        <v>43</v>
      </c>
    </row>
    <row r="17" spans="1:8" ht="34" x14ac:dyDescent="0.2">
      <c r="A17" s="4">
        <v>13</v>
      </c>
      <c r="B17" s="9" t="s">
        <v>47</v>
      </c>
      <c r="D17" s="4">
        <v>8</v>
      </c>
      <c r="E17" s="11">
        <v>40</v>
      </c>
      <c r="G17" s="10" t="s">
        <v>48</v>
      </c>
      <c r="H17" s="4" t="s">
        <v>43</v>
      </c>
    </row>
    <row r="18" spans="1:8" x14ac:dyDescent="0.2">
      <c r="A18" s="4">
        <v>14</v>
      </c>
      <c r="B18" s="4" t="s">
        <v>50</v>
      </c>
      <c r="C18" s="4" t="s">
        <v>49</v>
      </c>
      <c r="E18" s="11">
        <v>18.100000000000001</v>
      </c>
      <c r="F18" s="4" t="s">
        <v>53</v>
      </c>
      <c r="G18" s="4" t="s">
        <v>52</v>
      </c>
      <c r="H18" s="4" t="s">
        <v>51</v>
      </c>
    </row>
    <row r="19" spans="1:8" x14ac:dyDescent="0.2">
      <c r="A19" s="4">
        <v>15</v>
      </c>
      <c r="B19" s="4" t="s">
        <v>55</v>
      </c>
      <c r="C19" s="4" t="s">
        <v>54</v>
      </c>
      <c r="G19" s="4" t="s">
        <v>57</v>
      </c>
    </row>
    <row r="20" spans="1:8" x14ac:dyDescent="0.2">
      <c r="G20" s="4" t="s">
        <v>58</v>
      </c>
    </row>
    <row r="21" spans="1:8" x14ac:dyDescent="0.2">
      <c r="A21" s="4">
        <v>16</v>
      </c>
      <c r="B21" s="4" t="s">
        <v>59</v>
      </c>
      <c r="C21" s="4" t="s">
        <v>60</v>
      </c>
      <c r="D21" s="4">
        <v>9</v>
      </c>
      <c r="E21" s="11">
        <v>713</v>
      </c>
      <c r="F21" s="4" t="s">
        <v>7</v>
      </c>
      <c r="G21" s="4" t="s">
        <v>62</v>
      </c>
      <c r="H21" s="4" t="s">
        <v>63</v>
      </c>
    </row>
    <row r="22" spans="1:8" x14ac:dyDescent="0.2">
      <c r="A22" s="9" t="s">
        <v>67</v>
      </c>
      <c r="B22" s="4" t="s">
        <v>65</v>
      </c>
      <c r="C22" s="4" t="s">
        <v>64</v>
      </c>
      <c r="D22" s="4">
        <v>10</v>
      </c>
      <c r="E22" s="11">
        <v>169</v>
      </c>
      <c r="G22" s="4" t="s">
        <v>66</v>
      </c>
      <c r="H22" s="4" t="s">
        <v>69</v>
      </c>
    </row>
    <row r="23" spans="1:8" x14ac:dyDescent="0.2">
      <c r="A23" s="9" t="s">
        <v>68</v>
      </c>
      <c r="E23" s="11">
        <v>434</v>
      </c>
      <c r="G23" s="4" t="s">
        <v>71</v>
      </c>
      <c r="H23" s="4" t="s">
        <v>70</v>
      </c>
    </row>
    <row r="24" spans="1:8" ht="51" x14ac:dyDescent="0.2">
      <c r="A24" s="4">
        <v>17</v>
      </c>
      <c r="B24" s="4" t="s">
        <v>73</v>
      </c>
      <c r="C24" s="4" t="s">
        <v>72</v>
      </c>
      <c r="E24" s="11">
        <v>70</v>
      </c>
      <c r="F24" s="4" t="s">
        <v>7</v>
      </c>
      <c r="G24" s="4" t="s">
        <v>74</v>
      </c>
      <c r="H24" s="10" t="s">
        <v>75</v>
      </c>
    </row>
    <row r="25" spans="1:8" x14ac:dyDescent="0.2">
      <c r="A25" s="4">
        <v>18</v>
      </c>
      <c r="B25" s="4" t="s">
        <v>77</v>
      </c>
      <c r="C25" s="4" t="s">
        <v>76</v>
      </c>
      <c r="E25" s="11">
        <v>38</v>
      </c>
      <c r="F25" s="4" t="s">
        <v>7</v>
      </c>
      <c r="G25" s="4" t="s">
        <v>79</v>
      </c>
      <c r="H25" s="4" t="s">
        <v>78</v>
      </c>
    </row>
    <row r="26" spans="1:8" x14ac:dyDescent="0.2">
      <c r="A26" s="4">
        <v>19</v>
      </c>
      <c r="B26" s="4" t="s">
        <v>80</v>
      </c>
      <c r="C26" s="4" t="s">
        <v>106</v>
      </c>
      <c r="D26" s="4">
        <v>11</v>
      </c>
      <c r="E26" s="11">
        <v>30</v>
      </c>
      <c r="F26" s="4" t="s">
        <v>82</v>
      </c>
      <c r="G26" s="4" t="s">
        <v>83</v>
      </c>
      <c r="H26" s="4" t="s">
        <v>81</v>
      </c>
    </row>
    <row r="27" spans="1:8" x14ac:dyDescent="0.2">
      <c r="A27" s="4">
        <v>20</v>
      </c>
      <c r="B27" s="4" t="s">
        <v>85</v>
      </c>
      <c r="E27" s="11">
        <v>750</v>
      </c>
      <c r="G27" s="4" t="s">
        <v>88</v>
      </c>
      <c r="H27" s="4" t="s">
        <v>86</v>
      </c>
    </row>
    <row r="28" spans="1:8" x14ac:dyDescent="0.2">
      <c r="A28" s="4">
        <v>21</v>
      </c>
      <c r="B28" s="4" t="s">
        <v>84</v>
      </c>
      <c r="E28" s="11">
        <v>3000</v>
      </c>
      <c r="G28" s="4" t="s">
        <v>88</v>
      </c>
      <c r="H28" s="4" t="s">
        <v>87</v>
      </c>
    </row>
    <row r="29" spans="1:8" x14ac:dyDescent="0.2">
      <c r="A29" s="4">
        <v>22</v>
      </c>
      <c r="B29" s="4" t="s">
        <v>89</v>
      </c>
      <c r="D29" s="4">
        <v>12</v>
      </c>
      <c r="E29" s="11">
        <v>34.299999999999997</v>
      </c>
      <c r="G29" s="4" t="s">
        <v>91</v>
      </c>
      <c r="H29" s="4" t="s">
        <v>90</v>
      </c>
    </row>
    <row r="30" spans="1:8" x14ac:dyDescent="0.2">
      <c r="A30" s="4">
        <v>23</v>
      </c>
      <c r="B30" s="4" t="s">
        <v>92</v>
      </c>
      <c r="H30" s="4" t="s">
        <v>97</v>
      </c>
    </row>
    <row r="31" spans="1:8" x14ac:dyDescent="0.2">
      <c r="A31" s="4">
        <v>24</v>
      </c>
      <c r="B31" s="4" t="s">
        <v>93</v>
      </c>
      <c r="H31" s="4" t="s">
        <v>99</v>
      </c>
    </row>
    <row r="32" spans="1:8" x14ac:dyDescent="0.2">
      <c r="A32" s="4">
        <v>25</v>
      </c>
      <c r="B32" s="4" t="s">
        <v>95</v>
      </c>
      <c r="C32" s="4" t="s">
        <v>94</v>
      </c>
      <c r="E32" s="11">
        <v>6</v>
      </c>
      <c r="F32" s="4" t="s">
        <v>98</v>
      </c>
      <c r="G32" s="4" t="s">
        <v>100</v>
      </c>
      <c r="H32" s="4" t="s">
        <v>96</v>
      </c>
    </row>
    <row r="33" spans="1:8" x14ac:dyDescent="0.2">
      <c r="A33" s="4">
        <v>26</v>
      </c>
      <c r="B33" s="4" t="s">
        <v>101</v>
      </c>
      <c r="D33" s="4">
        <v>13</v>
      </c>
      <c r="E33" s="11">
        <v>20</v>
      </c>
      <c r="F33" s="4" t="s">
        <v>107</v>
      </c>
      <c r="G33" s="4" t="s">
        <v>113</v>
      </c>
      <c r="H33" s="4" t="s">
        <v>109</v>
      </c>
    </row>
    <row r="34" spans="1:8" x14ac:dyDescent="0.2">
      <c r="A34" s="4">
        <v>27</v>
      </c>
      <c r="B34" s="4" t="s">
        <v>102</v>
      </c>
      <c r="E34" s="11">
        <v>20</v>
      </c>
      <c r="F34" s="4" t="s">
        <v>107</v>
      </c>
      <c r="G34" s="4" t="s">
        <v>110</v>
      </c>
      <c r="H34" s="4" t="s">
        <v>111</v>
      </c>
    </row>
    <row r="35" spans="1:8" x14ac:dyDescent="0.2">
      <c r="A35" s="4">
        <v>28</v>
      </c>
      <c r="B35" s="4" t="s">
        <v>103</v>
      </c>
      <c r="E35" s="11">
        <v>40</v>
      </c>
      <c r="F35" s="4" t="s">
        <v>107</v>
      </c>
      <c r="G35" s="4" t="s">
        <v>114</v>
      </c>
      <c r="H35" s="4" t="s">
        <v>112</v>
      </c>
    </row>
    <row r="36" spans="1:8" x14ac:dyDescent="0.2">
      <c r="A36" s="4">
        <v>29</v>
      </c>
      <c r="B36" s="4" t="s">
        <v>104</v>
      </c>
      <c r="C36" s="4" t="s">
        <v>105</v>
      </c>
      <c r="E36" s="11">
        <v>20</v>
      </c>
      <c r="F36" s="4" t="s">
        <v>108</v>
      </c>
      <c r="G36" s="4" t="s">
        <v>115</v>
      </c>
      <c r="H36" s="4" t="s">
        <v>116</v>
      </c>
    </row>
    <row r="37" spans="1:8" x14ac:dyDescent="0.2">
      <c r="A37" s="4">
        <v>30</v>
      </c>
      <c r="B37" s="4" t="s">
        <v>118</v>
      </c>
      <c r="C37" s="4" t="s">
        <v>117</v>
      </c>
      <c r="D37" s="4">
        <v>14</v>
      </c>
      <c r="E37" s="11">
        <v>60</v>
      </c>
      <c r="F37" s="4" t="s">
        <v>121</v>
      </c>
      <c r="G37" s="4" t="s">
        <v>120</v>
      </c>
      <c r="H37" s="4" t="s">
        <v>119</v>
      </c>
    </row>
    <row r="38" spans="1:8" x14ac:dyDescent="0.2">
      <c r="B38" s="4" t="s">
        <v>122</v>
      </c>
      <c r="C38" s="4" t="s">
        <v>123</v>
      </c>
    </row>
    <row r="39" spans="1:8" x14ac:dyDescent="0.2">
      <c r="A39" s="4">
        <v>31</v>
      </c>
      <c r="B39" s="4" t="s">
        <v>124</v>
      </c>
      <c r="G39" s="4" t="s">
        <v>128</v>
      </c>
    </row>
    <row r="40" spans="1:8" x14ac:dyDescent="0.2">
      <c r="A40" s="4">
        <v>32</v>
      </c>
      <c r="B40" s="4" t="s">
        <v>125</v>
      </c>
      <c r="G40" s="4" t="s">
        <v>129</v>
      </c>
    </row>
    <row r="41" spans="1:8" x14ac:dyDescent="0.2">
      <c r="A41" s="4">
        <v>33</v>
      </c>
      <c r="B41" s="4" t="s">
        <v>126</v>
      </c>
      <c r="G41" s="4" t="s">
        <v>130</v>
      </c>
    </row>
    <row r="42" spans="1:8" x14ac:dyDescent="0.2">
      <c r="A42" s="4">
        <v>34</v>
      </c>
      <c r="B42" s="4" t="s">
        <v>127</v>
      </c>
      <c r="G42" s="4" t="s">
        <v>131</v>
      </c>
      <c r="H42" s="4" t="s">
        <v>132</v>
      </c>
    </row>
    <row r="43" spans="1:8" x14ac:dyDescent="0.2">
      <c r="A43" s="4">
        <v>35</v>
      </c>
      <c r="B43" s="4" t="s">
        <v>133</v>
      </c>
      <c r="D43" s="4">
        <v>15</v>
      </c>
    </row>
    <row r="44" spans="1:8" x14ac:dyDescent="0.2">
      <c r="A44" s="4">
        <v>36</v>
      </c>
      <c r="B44" s="4" t="s">
        <v>134</v>
      </c>
    </row>
    <row r="45" spans="1:8" x14ac:dyDescent="0.2">
      <c r="A45" s="4">
        <v>37</v>
      </c>
      <c r="B45" s="4" t="s">
        <v>135</v>
      </c>
    </row>
    <row r="46" spans="1:8" ht="17" x14ac:dyDescent="0.2">
      <c r="A46" s="4">
        <v>38</v>
      </c>
      <c r="B46" s="4" t="s">
        <v>136</v>
      </c>
      <c r="G46" s="4" t="s">
        <v>137</v>
      </c>
      <c r="H46" s="10" t="s">
        <v>138</v>
      </c>
    </row>
    <row r="47" spans="1:8" x14ac:dyDescent="0.2">
      <c r="A47" s="4">
        <v>39</v>
      </c>
      <c r="B47" s="4" t="s">
        <v>139</v>
      </c>
      <c r="G47" s="4" t="s">
        <v>142</v>
      </c>
      <c r="H47" s="4" t="s">
        <v>140</v>
      </c>
    </row>
    <row r="48" spans="1:8" x14ac:dyDescent="0.2">
      <c r="A48" s="4">
        <v>40</v>
      </c>
      <c r="B48" s="4" t="s">
        <v>141</v>
      </c>
      <c r="D48" s="4">
        <v>16</v>
      </c>
      <c r="E48" s="11">
        <v>40</v>
      </c>
      <c r="F48" s="4" t="s">
        <v>143</v>
      </c>
      <c r="G48" s="4" t="s">
        <v>145</v>
      </c>
      <c r="H48" s="4" t="s">
        <v>144</v>
      </c>
    </row>
    <row r="49" spans="1:8" x14ac:dyDescent="0.2">
      <c r="A49" s="4">
        <v>41</v>
      </c>
      <c r="B49" s="4" t="s">
        <v>146</v>
      </c>
      <c r="C49" s="4" t="s">
        <v>147</v>
      </c>
      <c r="E49" s="11">
        <v>140</v>
      </c>
      <c r="F49" s="4" t="s">
        <v>149</v>
      </c>
      <c r="G49" s="4" t="s">
        <v>148</v>
      </c>
    </row>
    <row r="50" spans="1:8" x14ac:dyDescent="0.2">
      <c r="A50" s="9" t="s">
        <v>151</v>
      </c>
      <c r="B50" s="4" t="s">
        <v>153</v>
      </c>
      <c r="C50" s="4" t="s">
        <v>150</v>
      </c>
      <c r="D50" s="4">
        <v>17</v>
      </c>
      <c r="E50" s="11">
        <v>80948</v>
      </c>
      <c r="G50" s="4" t="s">
        <v>156</v>
      </c>
    </row>
    <row r="51" spans="1:8" x14ac:dyDescent="0.2">
      <c r="A51" s="9" t="s">
        <v>152</v>
      </c>
      <c r="B51" s="4" t="s">
        <v>154</v>
      </c>
      <c r="E51" s="11">
        <v>98101</v>
      </c>
      <c r="G51" s="4" t="s">
        <v>155</v>
      </c>
    </row>
    <row r="52" spans="1:8" x14ac:dyDescent="0.2">
      <c r="A52" s="4">
        <v>43</v>
      </c>
      <c r="B52" s="4" t="s">
        <v>157</v>
      </c>
      <c r="C52" s="4" t="s">
        <v>158</v>
      </c>
      <c r="E52" s="11">
        <v>43</v>
      </c>
      <c r="F52" s="4" t="s">
        <v>160</v>
      </c>
      <c r="G52" s="4" t="s">
        <v>159</v>
      </c>
    </row>
    <row r="53" spans="1:8" x14ac:dyDescent="0.2">
      <c r="A53" s="4">
        <v>44</v>
      </c>
      <c r="B53" s="4" t="s">
        <v>161</v>
      </c>
      <c r="C53" s="4" t="s">
        <v>162</v>
      </c>
      <c r="D53" s="4">
        <v>18</v>
      </c>
      <c r="E53" s="11">
        <v>110</v>
      </c>
      <c r="F53" s="4" t="s">
        <v>7</v>
      </c>
      <c r="G53" s="4" t="s">
        <v>167</v>
      </c>
    </row>
    <row r="54" spans="1:8" x14ac:dyDescent="0.2">
      <c r="A54" s="4">
        <v>45</v>
      </c>
      <c r="B54" s="4" t="s">
        <v>163</v>
      </c>
      <c r="C54" s="4" t="s">
        <v>164</v>
      </c>
      <c r="E54" s="11">
        <v>58</v>
      </c>
      <c r="F54" s="4" t="s">
        <v>7</v>
      </c>
      <c r="G54" s="4" t="s">
        <v>168</v>
      </c>
      <c r="H54" s="4" t="s">
        <v>169</v>
      </c>
    </row>
    <row r="55" spans="1:8" x14ac:dyDescent="0.2">
      <c r="A55" s="4">
        <v>46</v>
      </c>
      <c r="B55" s="4" t="s">
        <v>166</v>
      </c>
      <c r="C55" s="4" t="s">
        <v>165</v>
      </c>
      <c r="E55" s="11">
        <v>4.4000000000000004</v>
      </c>
      <c r="F55" s="4" t="s">
        <v>171</v>
      </c>
      <c r="G55" s="4" t="s">
        <v>170</v>
      </c>
    </row>
    <row r="56" spans="1:8" x14ac:dyDescent="0.2">
      <c r="A56" s="4">
        <v>47</v>
      </c>
      <c r="B56" s="4" t="s">
        <v>172</v>
      </c>
      <c r="C56" s="4" t="s">
        <v>173</v>
      </c>
      <c r="E56" s="11">
        <v>3</v>
      </c>
      <c r="F56" s="4" t="s">
        <v>175</v>
      </c>
      <c r="G56" s="4" t="s">
        <v>174</v>
      </c>
    </row>
    <row r="57" spans="1:8" x14ac:dyDescent="0.2">
      <c r="A57" s="4">
        <v>48</v>
      </c>
      <c r="B57" s="4" t="s">
        <v>176</v>
      </c>
      <c r="C57" s="4" t="s">
        <v>177</v>
      </c>
      <c r="D57" s="4">
        <v>19</v>
      </c>
      <c r="E57" s="11">
        <v>20</v>
      </c>
      <c r="G57" s="4" t="s">
        <v>179</v>
      </c>
      <c r="H57" s="4" t="s">
        <v>178</v>
      </c>
    </row>
    <row r="58" spans="1:8" x14ac:dyDescent="0.2">
      <c r="A58" s="4">
        <v>49</v>
      </c>
      <c r="B58" s="4" t="s">
        <v>180</v>
      </c>
      <c r="C58" s="4" t="s">
        <v>181</v>
      </c>
      <c r="E58" s="11">
        <v>20</v>
      </c>
      <c r="G58" s="4" t="s">
        <v>182</v>
      </c>
    </row>
    <row r="59" spans="1:8" x14ac:dyDescent="0.2">
      <c r="A59" s="4">
        <v>50</v>
      </c>
      <c r="B59" s="4" t="s">
        <v>183</v>
      </c>
      <c r="C59" s="4" t="s">
        <v>184</v>
      </c>
      <c r="D59" s="4">
        <v>20</v>
      </c>
      <c r="E59" s="11">
        <v>33.700000000000003</v>
      </c>
      <c r="F59" s="4" t="s">
        <v>187</v>
      </c>
      <c r="G59" s="4" t="s">
        <v>185</v>
      </c>
      <c r="H59" s="4" t="s">
        <v>186</v>
      </c>
    </row>
    <row r="60" spans="1:8" x14ac:dyDescent="0.2">
      <c r="A60" s="4">
        <v>51</v>
      </c>
      <c r="B60" s="4" t="s">
        <v>188</v>
      </c>
      <c r="E60" s="11">
        <v>26</v>
      </c>
      <c r="F60" s="4" t="s">
        <v>187</v>
      </c>
      <c r="G60" s="4" t="s">
        <v>191</v>
      </c>
    </row>
    <row r="61" spans="1:8" x14ac:dyDescent="0.2">
      <c r="A61" s="4">
        <v>52</v>
      </c>
      <c r="B61" s="4" t="s">
        <v>189</v>
      </c>
      <c r="E61" s="11">
        <v>8.4</v>
      </c>
      <c r="F61" s="4" t="s">
        <v>187</v>
      </c>
      <c r="G61" s="4" t="s">
        <v>190</v>
      </c>
      <c r="H61" s="4" t="s">
        <v>192</v>
      </c>
    </row>
    <row r="62" spans="1:8" x14ac:dyDescent="0.2">
      <c r="A62" s="4">
        <v>53</v>
      </c>
      <c r="B62" s="4" t="s">
        <v>193</v>
      </c>
      <c r="D62" s="4">
        <v>21</v>
      </c>
      <c r="F62" s="4" t="s">
        <v>187</v>
      </c>
      <c r="G62" s="4" t="s">
        <v>194</v>
      </c>
    </row>
    <row r="63" spans="1:8" x14ac:dyDescent="0.2">
      <c r="A63" s="4">
        <v>54</v>
      </c>
      <c r="B63" s="4" t="s">
        <v>195</v>
      </c>
      <c r="C63" s="4" t="s">
        <v>196</v>
      </c>
      <c r="E63" s="11">
        <v>29000</v>
      </c>
      <c r="F63" s="4" t="s">
        <v>187</v>
      </c>
      <c r="G63" s="4" t="s">
        <v>197</v>
      </c>
    </row>
    <row r="64" spans="1:8" x14ac:dyDescent="0.2">
      <c r="A64" s="4">
        <v>55</v>
      </c>
      <c r="B64" s="4" t="s">
        <v>198</v>
      </c>
      <c r="C64" s="4" t="s">
        <v>199</v>
      </c>
      <c r="D64" s="4">
        <v>22</v>
      </c>
      <c r="E64" s="11">
        <v>700</v>
      </c>
      <c r="F64" s="4" t="s">
        <v>187</v>
      </c>
      <c r="G64" s="4" t="s">
        <v>204</v>
      </c>
    </row>
    <row r="65" spans="1:8" x14ac:dyDescent="0.2">
      <c r="A65" s="4">
        <v>56</v>
      </c>
      <c r="B65" s="4" t="s">
        <v>201</v>
      </c>
      <c r="C65" s="4" t="s">
        <v>200</v>
      </c>
      <c r="E65" s="11">
        <v>6.8</v>
      </c>
      <c r="F65" s="4" t="s">
        <v>187</v>
      </c>
      <c r="G65" s="4" t="s">
        <v>205</v>
      </c>
      <c r="H65" s="4" t="s">
        <v>206</v>
      </c>
    </row>
    <row r="66" spans="1:8" x14ac:dyDescent="0.2">
      <c r="A66" s="4">
        <v>57</v>
      </c>
      <c r="B66" s="4" t="s">
        <v>202</v>
      </c>
      <c r="C66" s="4" t="s">
        <v>203</v>
      </c>
      <c r="E66" s="11">
        <v>400</v>
      </c>
      <c r="F66" s="4" t="s">
        <v>187</v>
      </c>
      <c r="G66" s="4" t="s">
        <v>207</v>
      </c>
    </row>
    <row r="67" spans="1:8" x14ac:dyDescent="0.2">
      <c r="A67" s="4">
        <v>58</v>
      </c>
      <c r="B67" s="4" t="s">
        <v>210</v>
      </c>
      <c r="C67" s="4" t="s">
        <v>209</v>
      </c>
      <c r="D67" s="4">
        <v>23</v>
      </c>
      <c r="E67" s="11">
        <v>14</v>
      </c>
      <c r="F67" s="4" t="s">
        <v>7</v>
      </c>
      <c r="G67" s="4" t="s">
        <v>208</v>
      </c>
      <c r="H67" s="4" t="s">
        <v>211</v>
      </c>
    </row>
    <row r="68" spans="1:8" x14ac:dyDescent="0.2">
      <c r="A68" s="4">
        <v>59</v>
      </c>
      <c r="B68" s="4" t="s">
        <v>213</v>
      </c>
      <c r="E68" s="11">
        <v>12</v>
      </c>
      <c r="F68" s="4" t="s">
        <v>7</v>
      </c>
      <c r="G68" s="4" t="s">
        <v>212</v>
      </c>
    </row>
    <row r="69" spans="1:8" x14ac:dyDescent="0.2">
      <c r="A69" s="4">
        <v>60</v>
      </c>
      <c r="B69" s="4" t="s">
        <v>214</v>
      </c>
      <c r="E69" s="11">
        <v>20</v>
      </c>
      <c r="F69" s="4" t="s">
        <v>7</v>
      </c>
      <c r="G69" s="4" t="s">
        <v>215</v>
      </c>
    </row>
    <row r="70" spans="1:8" x14ac:dyDescent="0.2">
      <c r="A70" s="4">
        <v>61</v>
      </c>
      <c r="B70" s="4" t="s">
        <v>216</v>
      </c>
      <c r="E70" s="11">
        <v>12</v>
      </c>
      <c r="F70" s="4" t="s">
        <v>7</v>
      </c>
      <c r="G70" s="4" t="s">
        <v>218</v>
      </c>
      <c r="H70" s="4" t="s">
        <v>217</v>
      </c>
    </row>
    <row r="71" spans="1:8" x14ac:dyDescent="0.2">
      <c r="A71" s="4">
        <v>62</v>
      </c>
      <c r="B71" s="4" t="s">
        <v>219</v>
      </c>
      <c r="D71" s="4">
        <v>24</v>
      </c>
      <c r="E71" s="11">
        <v>21</v>
      </c>
      <c r="F71" s="4" t="s">
        <v>220</v>
      </c>
      <c r="G71" s="4" t="s">
        <v>221</v>
      </c>
      <c r="H71" s="4" t="s">
        <v>222</v>
      </c>
    </row>
    <row r="72" spans="1:8" x14ac:dyDescent="0.2">
      <c r="A72" s="4">
        <v>63</v>
      </c>
      <c r="B72" s="4" t="s">
        <v>223</v>
      </c>
      <c r="E72" s="11">
        <v>10</v>
      </c>
      <c r="G72" s="4" t="s">
        <v>224</v>
      </c>
      <c r="H72" s="4" t="s">
        <v>225</v>
      </c>
    </row>
    <row r="73" spans="1:8" x14ac:dyDescent="0.2">
      <c r="A73" s="4">
        <v>64</v>
      </c>
      <c r="B73" s="4" t="s">
        <v>228</v>
      </c>
      <c r="C73" s="4" t="s">
        <v>229</v>
      </c>
      <c r="E73" s="11">
        <v>32</v>
      </c>
      <c r="F73" s="4" t="s">
        <v>7</v>
      </c>
      <c r="G73" s="4" t="s">
        <v>231</v>
      </c>
      <c r="H73" s="4" t="s">
        <v>232</v>
      </c>
    </row>
    <row r="74" spans="1:8" x14ac:dyDescent="0.2">
      <c r="A74" s="4">
        <v>65</v>
      </c>
      <c r="B74" s="4" t="s">
        <v>227</v>
      </c>
      <c r="F74" s="4" t="s">
        <v>226</v>
      </c>
      <c r="G74" s="4" t="s">
        <v>233</v>
      </c>
    </row>
    <row r="75" spans="1:8" x14ac:dyDescent="0.2">
      <c r="A75" s="4">
        <v>66</v>
      </c>
      <c r="B75" s="4" t="s">
        <v>234</v>
      </c>
      <c r="C75" s="4" t="s">
        <v>230</v>
      </c>
      <c r="D75" s="4">
        <v>25</v>
      </c>
      <c r="E75" s="11">
        <v>4.5</v>
      </c>
      <c r="F75" s="4" t="s">
        <v>235</v>
      </c>
      <c r="G75" s="4" t="s">
        <v>237</v>
      </c>
      <c r="H75" s="4" t="s">
        <v>236</v>
      </c>
    </row>
    <row r="76" spans="1:8" x14ac:dyDescent="0.2">
      <c r="A76" s="4">
        <v>67</v>
      </c>
      <c r="B76" s="4" t="s">
        <v>238</v>
      </c>
      <c r="E76" s="11">
        <v>4</v>
      </c>
      <c r="F76" s="4" t="s">
        <v>241</v>
      </c>
      <c r="G76" s="4" t="s">
        <v>240</v>
      </c>
      <c r="H76" s="4" t="s">
        <v>239</v>
      </c>
    </row>
    <row r="77" spans="1:8" ht="17" x14ac:dyDescent="0.2">
      <c r="A77" s="4">
        <v>68</v>
      </c>
      <c r="B77" s="4" t="s">
        <v>242</v>
      </c>
      <c r="D77" s="4">
        <v>26</v>
      </c>
      <c r="E77" s="11">
        <v>7.5</v>
      </c>
      <c r="F77" s="4" t="s">
        <v>243</v>
      </c>
      <c r="G77" s="10" t="s">
        <v>246</v>
      </c>
      <c r="H77" s="4" t="s">
        <v>247</v>
      </c>
    </row>
    <row r="78" spans="1:8" x14ac:dyDescent="0.2">
      <c r="A78" s="4">
        <v>69</v>
      </c>
      <c r="B78" s="4" t="s">
        <v>248</v>
      </c>
      <c r="E78" s="11">
        <v>48</v>
      </c>
      <c r="F78" s="4" t="s">
        <v>160</v>
      </c>
      <c r="G78" s="4" t="s">
        <v>245</v>
      </c>
      <c r="H78" s="4" t="s">
        <v>244</v>
      </c>
    </row>
    <row r="79" spans="1:8" x14ac:dyDescent="0.2">
      <c r="A79" s="4">
        <v>70</v>
      </c>
      <c r="B79" s="4" t="s">
        <v>250</v>
      </c>
      <c r="C79" s="4" t="s">
        <v>249</v>
      </c>
      <c r="E79" s="11">
        <v>6800</v>
      </c>
      <c r="F79" s="4" t="s">
        <v>253</v>
      </c>
      <c r="G79" s="4" t="s">
        <v>251</v>
      </c>
      <c r="H79" s="4" t="s">
        <v>252</v>
      </c>
    </row>
    <row r="80" spans="1:8" x14ac:dyDescent="0.2">
      <c r="G80" s="4" t="s">
        <v>254</v>
      </c>
      <c r="H80" s="4" t="s">
        <v>255</v>
      </c>
    </row>
    <row r="81" spans="1:8" x14ac:dyDescent="0.2">
      <c r="A81" s="4">
        <v>71</v>
      </c>
      <c r="B81" s="4" t="s">
        <v>257</v>
      </c>
      <c r="C81" s="4" t="s">
        <v>256</v>
      </c>
      <c r="D81" s="4">
        <v>27</v>
      </c>
      <c r="E81" s="11">
        <v>2000</v>
      </c>
      <c r="F81" s="4" t="s">
        <v>253</v>
      </c>
      <c r="G81" s="4" t="s">
        <v>263</v>
      </c>
    </row>
    <row r="82" spans="1:8" x14ac:dyDescent="0.2">
      <c r="A82" s="4">
        <v>72</v>
      </c>
      <c r="B82" s="4" t="s">
        <v>259</v>
      </c>
      <c r="C82" s="4" t="s">
        <v>258</v>
      </c>
      <c r="F82" s="4" t="s">
        <v>260</v>
      </c>
      <c r="G82" s="4" t="s">
        <v>264</v>
      </c>
    </row>
    <row r="83" spans="1:8" x14ac:dyDescent="0.2">
      <c r="A83" s="4">
        <v>73</v>
      </c>
      <c r="B83" s="4" t="s">
        <v>261</v>
      </c>
      <c r="C83" s="4" t="s">
        <v>262</v>
      </c>
      <c r="E83" s="11">
        <v>60</v>
      </c>
      <c r="F83" s="4" t="s">
        <v>260</v>
      </c>
      <c r="G83" s="4" t="s">
        <v>266</v>
      </c>
      <c r="H83" s="4" t="s">
        <v>265</v>
      </c>
    </row>
    <row r="84" spans="1:8" x14ac:dyDescent="0.2">
      <c r="A84" s="4">
        <v>74</v>
      </c>
      <c r="B84" s="4" t="s">
        <v>268</v>
      </c>
      <c r="C84" s="4" t="s">
        <v>267</v>
      </c>
      <c r="D84" s="4">
        <v>28</v>
      </c>
      <c r="F84" s="4" t="s">
        <v>275</v>
      </c>
      <c r="G84" s="4" t="s">
        <v>270</v>
      </c>
      <c r="H84" s="4" t="s">
        <v>269</v>
      </c>
    </row>
    <row r="85" spans="1:8" x14ac:dyDescent="0.2">
      <c r="A85" s="4">
        <v>75</v>
      </c>
      <c r="B85" s="4" t="s">
        <v>274</v>
      </c>
      <c r="C85" s="4" t="s">
        <v>271</v>
      </c>
      <c r="F85" s="4" t="s">
        <v>275</v>
      </c>
      <c r="G85" s="4" t="s">
        <v>272</v>
      </c>
      <c r="H85" s="4" t="s">
        <v>273</v>
      </c>
    </row>
    <row r="86" spans="1:8" x14ac:dyDescent="0.2">
      <c r="A86" s="4">
        <v>76</v>
      </c>
      <c r="B86" s="4" t="s">
        <v>276</v>
      </c>
      <c r="C86" s="4" t="s">
        <v>277</v>
      </c>
      <c r="F86" s="4" t="s">
        <v>275</v>
      </c>
      <c r="G86" s="4" t="s">
        <v>278</v>
      </c>
    </row>
    <row r="87" spans="1:8" x14ac:dyDescent="0.2">
      <c r="A87" s="4">
        <v>77</v>
      </c>
      <c r="B87" s="4" t="s">
        <v>280</v>
      </c>
      <c r="C87" s="4" t="s">
        <v>279</v>
      </c>
      <c r="F87" s="4" t="s">
        <v>275</v>
      </c>
      <c r="G87" s="4" t="s">
        <v>282</v>
      </c>
      <c r="H87" s="4" t="s">
        <v>281</v>
      </c>
    </row>
    <row r="88" spans="1:8" x14ac:dyDescent="0.2">
      <c r="A88" s="4">
        <v>78</v>
      </c>
      <c r="B88" s="4" t="s">
        <v>284</v>
      </c>
      <c r="C88" s="4" t="s">
        <v>283</v>
      </c>
      <c r="D88" s="4">
        <v>29</v>
      </c>
      <c r="F88" s="4" t="s">
        <v>275</v>
      </c>
      <c r="G88" s="4" t="s">
        <v>290</v>
      </c>
    </row>
    <row r="89" spans="1:8" x14ac:dyDescent="0.2">
      <c r="G89" s="4" t="s">
        <v>291</v>
      </c>
    </row>
    <row r="90" spans="1:8" x14ac:dyDescent="0.2">
      <c r="G90" s="4" t="s">
        <v>292</v>
      </c>
    </row>
    <row r="91" spans="1:8" x14ac:dyDescent="0.2">
      <c r="A91" s="4">
        <v>79</v>
      </c>
      <c r="B91" s="4" t="s">
        <v>286</v>
      </c>
      <c r="C91" s="4" t="s">
        <v>285</v>
      </c>
      <c r="E91" s="11">
        <v>33</v>
      </c>
      <c r="F91" s="4" t="s">
        <v>275</v>
      </c>
      <c r="G91" s="4" t="s">
        <v>294</v>
      </c>
      <c r="H91" s="4" t="s">
        <v>293</v>
      </c>
    </row>
    <row r="92" spans="1:8" x14ac:dyDescent="0.2">
      <c r="A92" s="4">
        <v>80</v>
      </c>
      <c r="B92" s="4" t="s">
        <v>288</v>
      </c>
      <c r="C92" s="4" t="s">
        <v>287</v>
      </c>
      <c r="F92" s="4" t="s">
        <v>275</v>
      </c>
      <c r="G92" s="4" t="s">
        <v>296</v>
      </c>
      <c r="H92" s="4" t="s">
        <v>295</v>
      </c>
    </row>
    <row r="93" spans="1:8" x14ac:dyDescent="0.2">
      <c r="A93" s="4">
        <v>81</v>
      </c>
      <c r="B93" s="4" t="s">
        <v>297</v>
      </c>
      <c r="C93" s="4" t="s">
        <v>289</v>
      </c>
      <c r="F93" s="4" t="s">
        <v>275</v>
      </c>
      <c r="G93" s="4" t="s">
        <v>298</v>
      </c>
    </row>
    <row r="94" spans="1:8" x14ac:dyDescent="0.2">
      <c r="B94" s="4" t="s">
        <v>301</v>
      </c>
      <c r="C94" s="4" t="s">
        <v>300</v>
      </c>
      <c r="E94" s="4"/>
      <c r="G94" s="4" t="s">
        <v>299</v>
      </c>
    </row>
    <row r="95" spans="1:8" x14ac:dyDescent="0.2">
      <c r="A95" s="4">
        <v>82</v>
      </c>
      <c r="B95" s="4" t="s">
        <v>303</v>
      </c>
      <c r="C95" s="4" t="s">
        <v>302</v>
      </c>
      <c r="D95" s="4">
        <v>30</v>
      </c>
      <c r="E95" s="11">
        <v>30</v>
      </c>
      <c r="F95" s="4" t="s">
        <v>260</v>
      </c>
      <c r="G95" s="4" t="s">
        <v>304</v>
      </c>
    </row>
    <row r="96" spans="1:8" x14ac:dyDescent="0.2">
      <c r="A96" s="4">
        <v>83</v>
      </c>
      <c r="B96" s="4" t="s">
        <v>305</v>
      </c>
      <c r="C96" s="4" t="s">
        <v>306</v>
      </c>
      <c r="E96" s="11">
        <v>220</v>
      </c>
      <c r="F96" s="4" t="s">
        <v>307</v>
      </c>
      <c r="G96" s="1" t="s">
        <v>309</v>
      </c>
      <c r="H96" s="1" t="s">
        <v>308</v>
      </c>
    </row>
    <row r="97" spans="1:8" x14ac:dyDescent="0.2">
      <c r="A97" s="4">
        <v>84</v>
      </c>
      <c r="B97" s="2" t="s">
        <v>311</v>
      </c>
      <c r="C97" s="4" t="s">
        <v>310</v>
      </c>
      <c r="E97" s="11">
        <v>20</v>
      </c>
      <c r="F97" s="4" t="s">
        <v>313</v>
      </c>
      <c r="G97" s="1" t="s">
        <v>312</v>
      </c>
    </row>
    <row r="98" spans="1:8" x14ac:dyDescent="0.2">
      <c r="A98" s="4">
        <v>85</v>
      </c>
      <c r="B98" s="2" t="s">
        <v>314</v>
      </c>
      <c r="C98" s="4" t="s">
        <v>315</v>
      </c>
      <c r="D98" s="4">
        <v>31</v>
      </c>
      <c r="G98" s="1" t="s">
        <v>316</v>
      </c>
      <c r="H98" s="1" t="s">
        <v>317</v>
      </c>
    </row>
    <row r="99" spans="1:8" x14ac:dyDescent="0.2">
      <c r="A99" s="4">
        <v>86</v>
      </c>
      <c r="B99" s="2" t="s">
        <v>318</v>
      </c>
      <c r="C99" s="4" t="s">
        <v>319</v>
      </c>
      <c r="E99" s="11">
        <v>50</v>
      </c>
      <c r="F99" s="4" t="s">
        <v>321</v>
      </c>
      <c r="G99" s="1" t="s">
        <v>320</v>
      </c>
    </row>
    <row r="100" spans="1:8" x14ac:dyDescent="0.2">
      <c r="A100" s="4">
        <v>87</v>
      </c>
      <c r="B100" s="4" t="s">
        <v>323</v>
      </c>
      <c r="C100" s="2" t="s">
        <v>322</v>
      </c>
      <c r="E100" s="11">
        <v>40</v>
      </c>
      <c r="F100" s="4" t="s">
        <v>324</v>
      </c>
      <c r="G100" s="1" t="s">
        <v>325</v>
      </c>
    </row>
    <row r="101" spans="1:8" x14ac:dyDescent="0.2">
      <c r="A101" s="4">
        <v>88</v>
      </c>
      <c r="B101" s="4" t="s">
        <v>329</v>
      </c>
      <c r="C101" s="2" t="s">
        <v>326</v>
      </c>
      <c r="E101" s="11">
        <v>47</v>
      </c>
      <c r="F101" s="4" t="s">
        <v>260</v>
      </c>
      <c r="G101" s="1" t="s">
        <v>328</v>
      </c>
      <c r="H101" s="1" t="s">
        <v>327</v>
      </c>
    </row>
    <row r="102" spans="1:8" x14ac:dyDescent="0.2">
      <c r="A102" s="4">
        <v>89</v>
      </c>
      <c r="B102" s="4" t="s">
        <v>331</v>
      </c>
      <c r="C102" s="2" t="s">
        <v>330</v>
      </c>
      <c r="D102" s="4">
        <v>32</v>
      </c>
      <c r="E102" s="11">
        <f>2+1.7+0.25</f>
        <v>3.95</v>
      </c>
      <c r="F102" s="4" t="s">
        <v>332</v>
      </c>
      <c r="G102" s="1" t="s">
        <v>333</v>
      </c>
      <c r="H102" s="1" t="s">
        <v>334</v>
      </c>
    </row>
    <row r="103" spans="1:8" x14ac:dyDescent="0.2">
      <c r="A103" s="4">
        <v>90</v>
      </c>
      <c r="B103" s="4" t="s">
        <v>336</v>
      </c>
      <c r="C103" s="2" t="s">
        <v>335</v>
      </c>
      <c r="E103" s="11">
        <v>5.5</v>
      </c>
      <c r="F103" s="4" t="s">
        <v>337</v>
      </c>
      <c r="G103" s="1" t="s">
        <v>338</v>
      </c>
      <c r="H103" s="1" t="s">
        <v>339</v>
      </c>
    </row>
    <row r="104" spans="1:8" x14ac:dyDescent="0.2">
      <c r="A104" s="4">
        <v>91</v>
      </c>
      <c r="B104" s="4" t="s">
        <v>341</v>
      </c>
      <c r="C104" s="2" t="s">
        <v>340</v>
      </c>
      <c r="E104" s="11">
        <v>948</v>
      </c>
      <c r="F104" s="4" t="s">
        <v>275</v>
      </c>
      <c r="G104" s="1" t="s">
        <v>342</v>
      </c>
    </row>
    <row r="105" spans="1:8" x14ac:dyDescent="0.2">
      <c r="A105" s="4">
        <v>92</v>
      </c>
      <c r="B105" s="4" t="s">
        <v>344</v>
      </c>
      <c r="C105" s="2" t="s">
        <v>343</v>
      </c>
      <c r="D105" s="4">
        <v>33</v>
      </c>
      <c r="F105" s="4" t="s">
        <v>347</v>
      </c>
      <c r="G105" s="1" t="s">
        <v>348</v>
      </c>
    </row>
    <row r="106" spans="1:8" x14ac:dyDescent="0.2">
      <c r="A106" s="4">
        <v>93</v>
      </c>
      <c r="B106" s="4" t="s">
        <v>346</v>
      </c>
      <c r="C106" s="2" t="s">
        <v>345</v>
      </c>
    </row>
    <row r="107" spans="1:8" x14ac:dyDescent="0.2">
      <c r="A107" s="4">
        <v>94</v>
      </c>
      <c r="B107" s="4" t="s">
        <v>350</v>
      </c>
      <c r="C107" s="3" t="s">
        <v>349</v>
      </c>
      <c r="D107" s="4">
        <v>34</v>
      </c>
      <c r="F107" s="4" t="s">
        <v>352</v>
      </c>
      <c r="G107" s="1" t="s">
        <v>351</v>
      </c>
    </row>
    <row r="108" spans="1:8" x14ac:dyDescent="0.2">
      <c r="C108" s="3"/>
      <c r="G108" s="1" t="s">
        <v>353</v>
      </c>
      <c r="H108" s="1" t="s">
        <v>354</v>
      </c>
    </row>
    <row r="109" spans="1:8" x14ac:dyDescent="0.2">
      <c r="A109" s="4">
        <v>95</v>
      </c>
      <c r="B109" s="1" t="s">
        <v>357</v>
      </c>
      <c r="C109" s="4" t="s">
        <v>355</v>
      </c>
      <c r="F109" s="4" t="s">
        <v>98</v>
      </c>
      <c r="G109" s="1" t="s">
        <v>356</v>
      </c>
    </row>
    <row r="110" spans="1:8" x14ac:dyDescent="0.2">
      <c r="A110" s="4">
        <v>96</v>
      </c>
      <c r="B110" s="2" t="s">
        <v>360</v>
      </c>
      <c r="C110" s="4" t="s">
        <v>358</v>
      </c>
      <c r="D110" s="4">
        <v>35</v>
      </c>
      <c r="F110" s="4" t="s">
        <v>359</v>
      </c>
      <c r="G110" s="1" t="s">
        <v>361</v>
      </c>
    </row>
    <row r="111" spans="1:8" x14ac:dyDescent="0.2">
      <c r="A111" s="4">
        <v>97</v>
      </c>
      <c r="B111" s="1" t="s">
        <v>364</v>
      </c>
      <c r="C111" s="4" t="s">
        <v>362</v>
      </c>
      <c r="F111" s="4" t="s">
        <v>347</v>
      </c>
      <c r="G111" s="1" t="s">
        <v>363</v>
      </c>
      <c r="H111" s="1" t="s">
        <v>365</v>
      </c>
    </row>
    <row r="112" spans="1:8" x14ac:dyDescent="0.2">
      <c r="A112" s="4">
        <v>98</v>
      </c>
      <c r="B112" s="4" t="s">
        <v>367</v>
      </c>
      <c r="C112" s="2" t="s">
        <v>368</v>
      </c>
      <c r="D112" s="4">
        <v>36</v>
      </c>
      <c r="F112" s="4" t="s">
        <v>370</v>
      </c>
      <c r="G112" s="1" t="s">
        <v>369</v>
      </c>
      <c r="H112" s="1" t="s">
        <v>366</v>
      </c>
    </row>
    <row r="113" spans="1:8" x14ac:dyDescent="0.2">
      <c r="A113" s="4">
        <v>99</v>
      </c>
      <c r="B113" s="4" t="s">
        <v>372</v>
      </c>
      <c r="C113" s="2" t="s">
        <v>371</v>
      </c>
      <c r="G113" s="1" t="s">
        <v>373</v>
      </c>
    </row>
    <row r="114" spans="1:8" x14ac:dyDescent="0.2">
      <c r="A114" s="4">
        <v>100</v>
      </c>
      <c r="B114" s="2" t="s">
        <v>376</v>
      </c>
      <c r="C114" s="4" t="s">
        <v>374</v>
      </c>
      <c r="E114" s="11">
        <v>70</v>
      </c>
      <c r="F114" s="1" t="s">
        <v>378</v>
      </c>
      <c r="G114" s="1" t="s">
        <v>375</v>
      </c>
      <c r="H114" s="1" t="s">
        <v>377</v>
      </c>
    </row>
    <row r="115" spans="1:8" x14ac:dyDescent="0.2">
      <c r="A115" s="4">
        <v>101</v>
      </c>
      <c r="B115" s="2" t="s">
        <v>384</v>
      </c>
      <c r="C115" s="4" t="s">
        <v>385</v>
      </c>
      <c r="E115" s="4"/>
      <c r="F115" s="4" t="s">
        <v>370</v>
      </c>
      <c r="G115" s="1" t="s">
        <v>386</v>
      </c>
    </row>
    <row r="116" spans="1:8" x14ac:dyDescent="0.2">
      <c r="A116" s="4">
        <v>102</v>
      </c>
      <c r="B116" s="2" t="s">
        <v>379</v>
      </c>
      <c r="C116" s="4" t="s">
        <v>380</v>
      </c>
      <c r="F116" s="1" t="s">
        <v>383</v>
      </c>
      <c r="G116" s="1" t="s">
        <v>381</v>
      </c>
      <c r="H116" s="1" t="s">
        <v>382</v>
      </c>
    </row>
    <row r="117" spans="1:8" x14ac:dyDescent="0.2">
      <c r="A117" s="4">
        <v>103</v>
      </c>
      <c r="B117" s="4" t="s">
        <v>388</v>
      </c>
      <c r="C117" s="2" t="s">
        <v>387</v>
      </c>
      <c r="D117" s="4">
        <v>37</v>
      </c>
      <c r="F117" s="4" t="s">
        <v>370</v>
      </c>
      <c r="G117" s="1" t="s">
        <v>390</v>
      </c>
      <c r="H117" s="4" t="s">
        <v>389</v>
      </c>
    </row>
    <row r="118" spans="1:8" x14ac:dyDescent="0.2">
      <c r="A118" s="4">
        <v>104</v>
      </c>
      <c r="B118" s="4" t="s">
        <v>392</v>
      </c>
      <c r="C118" s="2" t="s">
        <v>391</v>
      </c>
      <c r="F118" s="1" t="s">
        <v>395</v>
      </c>
      <c r="G118" s="1" t="s">
        <v>394</v>
      </c>
      <c r="H118" s="1" t="s">
        <v>393</v>
      </c>
    </row>
    <row r="119" spans="1:8" x14ac:dyDescent="0.2">
      <c r="H119" s="1"/>
    </row>
  </sheetData>
  <hyperlinks>
    <hyperlink ref="D1" r:id="rId1" xr:uid="{584F7B12-6798-7C4E-9C19-002F78832DC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2020-06-11T13:14:09Z</dcterms:created>
  <dcterms:modified xsi:type="dcterms:W3CDTF">2020-06-11T19:10:20Z</dcterms:modified>
</cp:coreProperties>
</file>